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2425" windowHeight="10365"/>
  </bookViews>
  <sheets>
    <sheet name="4-1 WORK TOGETHER" sheetId="1" r:id="rId1"/>
    <sheet name="Sheet2" sheetId="2" r:id="rId2"/>
    <sheet name="Sheet3" sheetId="3" r:id="rId3"/>
  </sheets>
  <definedNames>
    <definedName name="_xlnm.Print_Area" localSheetId="0">'4-1 WORK TOGETHER'!$B$1:$D$46</definedName>
  </definedNames>
  <calcPr calcId="145621"/>
</workbook>
</file>

<file path=xl/calcChain.xml><?xml version="1.0" encoding="utf-8"?>
<calcChain xmlns="http://schemas.openxmlformats.org/spreadsheetml/2006/main">
  <c r="C39" i="1" l="1"/>
  <c r="D40" i="1"/>
  <c r="D42" i="1" s="1"/>
  <c r="D44" i="1" s="1"/>
  <c r="C40" i="1"/>
</calcChain>
</file>

<file path=xl/sharedStrings.xml><?xml version="1.0" encoding="utf-8"?>
<sst xmlns="http://schemas.openxmlformats.org/spreadsheetml/2006/main" count="39" uniqueCount="38">
  <si>
    <t>Sales -- Kitchen</t>
  </si>
  <si>
    <t>Sales Discount -- Kitchen</t>
  </si>
  <si>
    <t>Sales Returns &amp; Allowances -- Kitchen</t>
  </si>
  <si>
    <t>Sales -- Bath</t>
  </si>
  <si>
    <t>Sales Discount -- Bath</t>
  </si>
  <si>
    <t>Sales Returns &amp; Allowances -- Bath</t>
  </si>
  <si>
    <t>Purchases -- Kitchen</t>
  </si>
  <si>
    <t>Purchases Discount -- Kitchen</t>
  </si>
  <si>
    <t>Purchases Returns &amp; Allowances -- Kitchen</t>
  </si>
  <si>
    <t>Purchases -- Bath</t>
  </si>
  <si>
    <t>Purchases Discount -- Bath</t>
  </si>
  <si>
    <t>Purchases Returns &amp; Allowances -- Bath</t>
  </si>
  <si>
    <t>Advertising Expense -- Kitchen</t>
  </si>
  <si>
    <t>Payroll Taxes Expense -- Kitchen</t>
  </si>
  <si>
    <t>Salary Expense -- Kitchen</t>
  </si>
  <si>
    <t>Payroll Taxes Expense -- Bath</t>
  </si>
  <si>
    <t>Advertising Expense -- Bath</t>
  </si>
  <si>
    <t>Salary Expense -- Bath</t>
  </si>
  <si>
    <t>Credit Card Fees Expense</t>
  </si>
  <si>
    <t>Depreciation Expense -- Office Equipment</t>
  </si>
  <si>
    <t>Depreciation Expense -- Store Equipment</t>
  </si>
  <si>
    <t>Insurance Expense</t>
  </si>
  <si>
    <t>Miscellaneous Expense</t>
  </si>
  <si>
    <t>Proll Taxes Expense -- Administrative</t>
  </si>
  <si>
    <t>Rent Expense</t>
  </si>
  <si>
    <t>Salary Expense -- Administrative</t>
  </si>
  <si>
    <t>Supplies Expense</t>
  </si>
  <si>
    <t>Uncollectible Accounts Expense</t>
  </si>
  <si>
    <t>Utilities Expense</t>
  </si>
  <si>
    <t>Federal Income Tax Expense</t>
  </si>
  <si>
    <t>Totals</t>
  </si>
  <si>
    <t>Income Summary -- General</t>
  </si>
  <si>
    <t>Income Summary -- Kitchen</t>
  </si>
  <si>
    <t>Income Summary -- Bath</t>
  </si>
  <si>
    <t>Net Income before Federal Income Taxes</t>
  </si>
  <si>
    <t>Variance</t>
  </si>
  <si>
    <t>Departmentalized Accounting</t>
  </si>
  <si>
    <t>4-1 Work Together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</si>
</sst>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[$-F800]dddd\,\ mmmm\ dd\,\ yyyy"/>
  </numFmts>
  <fonts count="3" x14ac:knownFonts="1">
    <font>
      <sz val="12"/>
      <color theme="1"/>
      <name val="Times New Roman"/>
      <family val="2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3" fontId="0" fillId="0" borderId="0" xfId="0" applyNumberFormat="1"/>
    <xf numFmtId="0" fontId="1" fillId="0" borderId="0" xfId="0" applyFont="1"/>
    <xf numFmtId="0" fontId="0" fillId="0" borderId="1" xfId="0" applyBorder="1"/>
    <xf numFmtId="43" fontId="0" fillId="0" borderId="1" xfId="0" applyNumberFormat="1" applyBorder="1"/>
    <xf numFmtId="43" fontId="0" fillId="2" borderId="0" xfId="0" applyNumberFormat="1" applyFill="1"/>
    <xf numFmtId="0" fontId="0" fillId="0" borderId="2" xfId="0" applyBorder="1"/>
    <xf numFmtId="0" fontId="0" fillId="0" borderId="1" xfId="0" applyFill="1" applyBorder="1"/>
    <xf numFmtId="43" fontId="0" fillId="0" borderId="2" xfId="0" applyNumberFormat="1" applyFill="1" applyBorder="1"/>
    <xf numFmtId="43" fontId="0" fillId="0" borderId="1" xfId="0" applyNumberFormat="1" applyFill="1" applyBorder="1"/>
    <xf numFmtId="0" fontId="2" fillId="0" borderId="0" xfId="0" applyFont="1"/>
    <xf numFmtId="165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45"/>
  <sheetViews>
    <sheetView tabSelected="1" workbookViewId="0"/>
  </sheetViews>
  <sheetFormatPr defaultRowHeight="15.75" x14ac:dyDescent="0.25"/>
  <cols>
    <col min="1" max="1" width="2.625" customWidth="1"/>
    <col min="2" max="2" width="35.125" bestFit="1" customWidth="1"/>
    <col min="3" max="3" width="11.125" style="1" bestFit="1" customWidth="1"/>
    <col min="4" max="4" width="13.75" style="1" bestFit="1" customWidth="1"/>
  </cols>
  <sheetData>
    <row r="2" spans="2:4" x14ac:dyDescent="0.25">
      <c r="B2" s="10" t="s">
        <v>36</v>
      </c>
    </row>
    <row r="3" spans="2:4" x14ac:dyDescent="0.25">
      <c r="B3" s="11">
        <v>45054</v>
      </c>
    </row>
    <row r="4" spans="2:4" x14ac:dyDescent="0.25">
      <c r="B4" s="10" t="s">
        <v>37</v>
      </c>
    </row>
    <row r="7" spans="2:4" x14ac:dyDescent="0.25">
      <c r="B7" t="s">
        <v>31</v>
      </c>
      <c r="D7" s="1">
        <v>0</v>
      </c>
    </row>
    <row r="8" spans="2:4" x14ac:dyDescent="0.25">
      <c r="B8" t="s">
        <v>32</v>
      </c>
      <c r="D8" s="1">
        <v>6194.62</v>
      </c>
    </row>
    <row r="9" spans="2:4" x14ac:dyDescent="0.25">
      <c r="B9" t="s">
        <v>33</v>
      </c>
      <c r="C9" s="1">
        <v>948.69</v>
      </c>
    </row>
    <row r="10" spans="2:4" x14ac:dyDescent="0.25">
      <c r="B10" t="s">
        <v>0</v>
      </c>
      <c r="D10" s="1">
        <v>417953.07</v>
      </c>
    </row>
    <row r="11" spans="2:4" x14ac:dyDescent="0.25">
      <c r="B11" t="s">
        <v>1</v>
      </c>
      <c r="C11" s="1">
        <v>6655.27</v>
      </c>
    </row>
    <row r="12" spans="2:4" x14ac:dyDescent="0.25">
      <c r="B12" t="s">
        <v>2</v>
      </c>
      <c r="C12" s="1">
        <v>7634.77</v>
      </c>
    </row>
    <row r="13" spans="2:4" x14ac:dyDescent="0.25">
      <c r="B13" t="s">
        <v>3</v>
      </c>
      <c r="D13" s="1">
        <v>316014.76</v>
      </c>
    </row>
    <row r="14" spans="2:4" x14ac:dyDescent="0.25">
      <c r="B14" t="s">
        <v>4</v>
      </c>
      <c r="C14" s="1">
        <v>4220.29</v>
      </c>
    </row>
    <row r="15" spans="2:4" x14ac:dyDescent="0.25">
      <c r="B15" t="s">
        <v>5</v>
      </c>
      <c r="C15" s="1">
        <v>11070.52</v>
      </c>
    </row>
    <row r="16" spans="2:4" x14ac:dyDescent="0.25">
      <c r="B16" t="s">
        <v>6</v>
      </c>
      <c r="C16" s="1">
        <v>204164.91</v>
      </c>
    </row>
    <row r="17" spans="2:4" x14ac:dyDescent="0.25">
      <c r="B17" t="s">
        <v>7</v>
      </c>
      <c r="D17" s="1">
        <v>2505.71</v>
      </c>
    </row>
    <row r="18" spans="2:4" x14ac:dyDescent="0.25">
      <c r="B18" t="s">
        <v>8</v>
      </c>
      <c r="D18" s="1">
        <v>4925.5200000000004</v>
      </c>
    </row>
    <row r="19" spans="2:4" x14ac:dyDescent="0.25">
      <c r="B19" t="s">
        <v>9</v>
      </c>
      <c r="C19" s="1">
        <v>128451.62</v>
      </c>
    </row>
    <row r="20" spans="2:4" x14ac:dyDescent="0.25">
      <c r="B20" t="s">
        <v>10</v>
      </c>
      <c r="D20" s="1">
        <v>2157.0100000000002</v>
      </c>
    </row>
    <row r="21" spans="2:4" x14ac:dyDescent="0.25">
      <c r="B21" t="s">
        <v>11</v>
      </c>
      <c r="D21" s="1">
        <v>6495.71</v>
      </c>
    </row>
    <row r="22" spans="2:4" x14ac:dyDescent="0.25">
      <c r="B22" t="s">
        <v>12</v>
      </c>
      <c r="C22" s="1">
        <v>11900</v>
      </c>
    </row>
    <row r="23" spans="2:4" x14ac:dyDescent="0.25">
      <c r="B23" t="s">
        <v>13</v>
      </c>
      <c r="C23" s="1">
        <v>5193.25</v>
      </c>
    </row>
    <row r="24" spans="2:4" x14ac:dyDescent="0.25">
      <c r="B24" t="s">
        <v>14</v>
      </c>
      <c r="C24" s="1">
        <v>59121.95</v>
      </c>
    </row>
    <row r="25" spans="2:4" x14ac:dyDescent="0.25">
      <c r="B25" t="s">
        <v>16</v>
      </c>
      <c r="C25" s="1">
        <v>4500</v>
      </c>
    </row>
    <row r="26" spans="2:4" x14ac:dyDescent="0.25">
      <c r="B26" t="s">
        <v>15</v>
      </c>
      <c r="C26" s="1">
        <v>7028.66</v>
      </c>
    </row>
    <row r="27" spans="2:4" x14ac:dyDescent="0.25">
      <c r="B27" t="s">
        <v>17</v>
      </c>
      <c r="C27" s="1">
        <v>81103.91</v>
      </c>
    </row>
    <row r="28" spans="2:4" x14ac:dyDescent="0.25">
      <c r="B28" t="s">
        <v>18</v>
      </c>
      <c r="C28" s="1">
        <v>4502.93</v>
      </c>
    </row>
    <row r="29" spans="2:4" x14ac:dyDescent="0.25">
      <c r="B29" t="s">
        <v>19</v>
      </c>
      <c r="C29" s="1">
        <v>7250</v>
      </c>
    </row>
    <row r="30" spans="2:4" x14ac:dyDescent="0.25">
      <c r="B30" t="s">
        <v>20</v>
      </c>
      <c r="C30" s="1">
        <v>8490</v>
      </c>
    </row>
    <row r="31" spans="2:4" x14ac:dyDescent="0.25">
      <c r="B31" t="s">
        <v>21</v>
      </c>
      <c r="C31" s="1">
        <v>15500</v>
      </c>
    </row>
    <row r="32" spans="2:4" x14ac:dyDescent="0.25">
      <c r="B32" t="s">
        <v>22</v>
      </c>
      <c r="C32" s="1">
        <v>2813.28</v>
      </c>
    </row>
    <row r="33" spans="2:4" x14ac:dyDescent="0.25">
      <c r="B33" t="s">
        <v>23</v>
      </c>
      <c r="C33" s="1">
        <v>6149.34</v>
      </c>
    </row>
    <row r="34" spans="2:4" x14ac:dyDescent="0.25">
      <c r="B34" t="s">
        <v>24</v>
      </c>
      <c r="C34" s="1">
        <v>18000</v>
      </c>
    </row>
    <row r="35" spans="2:4" x14ac:dyDescent="0.25">
      <c r="B35" t="s">
        <v>25</v>
      </c>
      <c r="C35" s="1">
        <v>71001.509999999995</v>
      </c>
    </row>
    <row r="36" spans="2:4" x14ac:dyDescent="0.25">
      <c r="B36" t="s">
        <v>26</v>
      </c>
      <c r="C36" s="1">
        <v>4147.8900000000003</v>
      </c>
    </row>
    <row r="37" spans="2:4" x14ac:dyDescent="0.25">
      <c r="B37" t="s">
        <v>27</v>
      </c>
      <c r="C37" s="1">
        <v>2023.85</v>
      </c>
    </row>
    <row r="38" spans="2:4" x14ac:dyDescent="0.25">
      <c r="B38" t="s">
        <v>28</v>
      </c>
      <c r="C38" s="1">
        <v>6435.07</v>
      </c>
    </row>
    <row r="39" spans="2:4" x14ac:dyDescent="0.25">
      <c r="B39" s="2" t="s">
        <v>29</v>
      </c>
      <c r="C39" s="5">
        <f>(D40-C40)*0.21</f>
        <v>16367.124899999988</v>
      </c>
    </row>
    <row r="40" spans="2:4" ht="16.5" thickBot="1" x14ac:dyDescent="0.3">
      <c r="B40" s="3" t="s">
        <v>30</v>
      </c>
      <c r="C40" s="4">
        <f>SUM(C7:C38)</f>
        <v>678307.71</v>
      </c>
      <c r="D40" s="4">
        <f>SUM(D7:D38)</f>
        <v>756246.39999999991</v>
      </c>
    </row>
    <row r="41" spans="2:4" ht="16.5" thickTop="1" x14ac:dyDescent="0.25"/>
    <row r="42" spans="2:4" x14ac:dyDescent="0.25">
      <c r="B42" s="6" t="s">
        <v>34</v>
      </c>
      <c r="C42" s="8"/>
      <c r="D42" s="8">
        <f>D40-C40</f>
        <v>77938.689999999944</v>
      </c>
    </row>
    <row r="43" spans="2:4" x14ac:dyDescent="0.25">
      <c r="B43" s="6" t="s">
        <v>34</v>
      </c>
      <c r="C43" s="8"/>
      <c r="D43" s="8">
        <v>77938.69</v>
      </c>
    </row>
    <row r="44" spans="2:4" ht="16.5" thickBot="1" x14ac:dyDescent="0.3">
      <c r="B44" s="7" t="s">
        <v>35</v>
      </c>
      <c r="C44" s="9"/>
      <c r="D44" s="9">
        <f>D42-D43</f>
        <v>0</v>
      </c>
    </row>
    <row r="45" spans="2:4" ht="16.5" thickTop="1" x14ac:dyDescent="0.25"/>
  </sheetData>
  <printOptions horizontalCentered="1"/>
  <pageMargins left="0.7" right="0.7" top="0.75" bottom="0.75" header="0.3" footer="0.3"/>
  <pageSetup scale="9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4-1 WORK TOGETHER</vt:lpstr>
      <vt:lpstr>Sheet2</vt:lpstr>
      <vt:lpstr>Sheet3</vt:lpstr>
      <vt:lpstr>'4-1 WORK TOGETHER'!Print_Area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M. Windham, LLM, MBA, EA</dc:creator>
  <cp:lastModifiedBy>Steve M. Windham, LLM, MBA, EA</cp:lastModifiedBy>
  <dcterms:created xsi:type="dcterms:W3CDTF">2023-05-09T02:25:18Z</dcterms:created>
  <dcterms:modified xsi:type="dcterms:W3CDTF">2023-05-09T02:45:58Z</dcterms:modified>
</cp:coreProperties>
</file>